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<sst xmlns="http://schemas.openxmlformats.org/spreadsheetml/2006/main" count="61" uniqueCount="49">
  <si>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TÜRKİYE YÜZME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</si>
  <si>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</si>
  <si>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</si>
  <si>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</si>
  <si>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</si>
  <si>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</si>
  <si>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</si>
  <si>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</si>
  <si>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</si>
  <si>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</si>
  <si>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</si>
  <si>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C-Ticari Alacaklar</t>
  </si>
  <si>
    <t xml:space="preserve">  C-Diğer Borçlar</t>
  </si>
  <si>
    <t xml:space="preserve">    5-Diğer Çeşitli Borçlar</t>
  </si>
  <si>
    <t xml:space="preserve">    5-Verilen Depozito ve Teminatlar</t>
  </si>
  <si>
    <t xml:space="preserve">  F-Ödenecek Vergi ve Diğer Yükümlülük.</t>
  </si>
  <si>
    <t xml:space="preserve">    1-Ödenecek Vergi ve Fonlar</t>
  </si>
  <si>
    <t xml:space="preserve">    2-Ödenecek Sosyal Güv. Kesintileri</t>
  </si>
  <si>
    <t xml:space="preserve">  E-Stoklar</t>
  </si>
  <si>
    <t>KISA VADELİ YABANCI KAYNAKLAR TOPLAMI</t>
  </si>
  <si>
    <t xml:space="preserve">    7-Verilen Sipariş Avansları</t>
  </si>
  <si>
    <t>V-ÖZKAYNAKLAR</t>
  </si>
  <si>
    <t xml:space="preserve">  H-Diğer Dönen Varlıklar</t>
  </si>
  <si>
    <t xml:space="preserve">  F-Dönem Net Karı (Zararı)</t>
  </si>
  <si>
    <t xml:space="preserve">    1-Dönem Net Karı</t>
  </si>
  <si>
    <t xml:space="preserve">    5-İş Avansları</t>
  </si>
  <si>
    <t>ÖZKAYNAKLAR TOPLAMI</t>
  </si>
  <si>
    <t>DÖNEN VARLIKLAR TOPLAMI</t>
  </si>
  <si>
    <t>PASİF (KAYNAKLAR) TOPLAMI</t>
  </si>
  <si>
    <t>II-DURAN VARLIKLAR</t>
  </si>
  <si>
    <t>GENEL TOPLAM</t>
  </si>
  <si>
    <t xml:space="preserve">  D-Maddi Duran Varlıklar</t>
  </si>
  <si>
    <t xml:space="preserve">    6-Demirbaşlar</t>
  </si>
  <si>
    <t xml:space="preserve">    8-Birikmiş Amortismanlar (-)</t>
  </si>
  <si>
    <t>AKTİF (VARLIKLAR) TOPLAMI</t>
  </si>
  <si>
    <t>(TL)</t>
  </si>
  <si>
    <t xml:space="preserve">    5-Diğer Stoklar</t>
  </si>
  <si>
    <t xml:space="preserve">    9-Yapılmakta Olan Yatırımlar</t>
  </si>
  <si>
    <t xml:space="preserve">  E-Maddi Olmayan Duran Varlıklar</t>
  </si>
  <si>
    <t xml:space="preserve">    1-Haklar</t>
  </si>
  <si>
    <t xml:space="preserve">    5-Özel Maliyetler</t>
  </si>
  <si>
    <t xml:space="preserve">    7-Birikmiş Amortismanlar (-)</t>
  </si>
  <si>
    <t>DURAN VARLIKLAR TOPLAMI</t>
  </si>
  <si>
    <t xml:space="preserve"> </t>
  </si>
  <si>
    <t xml:space="preserve">    4-Personele Borçlar</t>
  </si>
  <si>
    <t>31/12/2010TARİHLİ AYRINTILI BİLANÇO</t>
  </si>
  <si>
    <t xml:space="preserve">    1-Devreden KDV</t>
  </si>
  <si>
    <t xml:space="preserve">    3-Tesis, Makine ve Cihazlar</t>
  </si>
  <si>
    <t xml:space="preserve">    Personelden Alacaklar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</si>
</sst>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 quotePrefix="1">
      <alignment horizontal="left"/>
    </xf>
    <xf numFmtId="16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left"/>
    </xf>
    <xf numFmtId="164" fontId="0" fillId="0" borderId="17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8" xfId="0" applyFont="1" applyBorder="1" applyAlignment="1" quotePrefix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zoomScalePageLayoutView="0" workbookViewId="0" topLeftCell="A1">
      <selection activeCell="E25" sqref="E25"/>
    </sheetView>
  </sheetViews>
  <sheetFormatPr defaultColWidth="9.00390625" defaultRowHeight="12.75"/>
  <cols>
    <col min="1" max="1" width="30.625" style="0" bestFit="1" customWidth="1"/>
    <col min="2" max="3" width="12.25390625" style="0" bestFit="1" customWidth="1"/>
    <col min="4" max="4" width="11.75390625" style="0" bestFit="1" customWidth="1"/>
    <col min="5" max="5" width="42.75390625" style="0" bestFit="1" customWidth="1"/>
    <col min="6" max="8" width="11.75390625" style="0" bestFit="1" customWidth="1"/>
  </cols>
  <sheetData>
    <row r="1" spans="1:8" ht="23.25">
      <c r="A1" s="21" t="s">
        <v>0</v>
      </c>
      <c r="B1" s="22"/>
      <c r="C1" s="22"/>
      <c r="D1" s="22"/>
      <c r="E1" s="22"/>
      <c r="F1" s="22"/>
      <c r="G1" s="22"/>
      <c r="H1" s="23"/>
    </row>
    <row r="2" spans="1:8" ht="18">
      <c r="A2" s="24" t="s">
        <v>45</v>
      </c>
      <c r="B2" s="25"/>
      <c r="C2" s="25"/>
      <c r="D2" s="25"/>
      <c r="E2" s="25"/>
      <c r="F2" s="25"/>
      <c r="G2" s="25"/>
      <c r="H2" s="26"/>
    </row>
    <row r="3" spans="1:8" ht="12.75">
      <c r="A3" s="5" t="s">
        <v>1</v>
      </c>
      <c r="B3" s="6"/>
      <c r="C3" s="6"/>
      <c r="D3" s="6"/>
      <c r="E3" s="6"/>
      <c r="F3" s="27" t="s">
        <v>2</v>
      </c>
      <c r="G3" s="27"/>
      <c r="H3" s="28"/>
    </row>
    <row r="4" spans="1:8" ht="12.75">
      <c r="A4" s="7"/>
      <c r="B4" s="6"/>
      <c r="C4" s="6"/>
      <c r="D4" s="6"/>
      <c r="E4" s="8" t="s">
        <v>35</v>
      </c>
      <c r="F4" s="6"/>
      <c r="G4" s="6"/>
      <c r="H4" s="9"/>
    </row>
    <row r="5" spans="1:8" ht="12.75">
      <c r="A5" s="10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1" t="s">
        <v>4</v>
      </c>
    </row>
    <row r="6" spans="1:8" ht="12.75">
      <c r="A6" s="12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3">
        <v>0</v>
      </c>
    </row>
    <row r="7" spans="1:8" ht="12.75">
      <c r="A7" s="12" t="s">
        <v>7</v>
      </c>
      <c r="B7" s="3">
        <v>0</v>
      </c>
      <c r="C7" s="3">
        <f>B8</f>
        <v>1487117.14</v>
      </c>
      <c r="D7" s="3">
        <v>0</v>
      </c>
      <c r="E7" s="2" t="s">
        <v>8</v>
      </c>
      <c r="F7" s="3">
        <v>0</v>
      </c>
      <c r="G7" s="3">
        <f>F8</f>
        <v>174637.15</v>
      </c>
      <c r="H7" s="13">
        <v>0</v>
      </c>
    </row>
    <row r="8" spans="1:8" ht="12.75">
      <c r="A8" s="12" t="s">
        <v>9</v>
      </c>
      <c r="B8" s="3">
        <v>1487117.14</v>
      </c>
      <c r="C8" s="3">
        <v>0</v>
      </c>
      <c r="D8" s="3">
        <v>0</v>
      </c>
      <c r="E8" s="2" t="s">
        <v>10</v>
      </c>
      <c r="F8" s="3">
        <v>174637.15</v>
      </c>
      <c r="G8" s="3">
        <v>0</v>
      </c>
      <c r="H8" s="13">
        <v>0</v>
      </c>
    </row>
    <row r="9" spans="1:8" ht="12.75">
      <c r="A9" s="12" t="s">
        <v>11</v>
      </c>
      <c r="B9" s="3">
        <v>0</v>
      </c>
      <c r="C9" s="3">
        <f>B10+B11</f>
        <v>5168.679999999999</v>
      </c>
      <c r="D9" s="3">
        <v>0</v>
      </c>
      <c r="E9" s="2" t="s">
        <v>12</v>
      </c>
      <c r="F9" s="3">
        <v>0</v>
      </c>
      <c r="G9" s="3">
        <f>F10+F11</f>
        <v>126103.90000000001</v>
      </c>
      <c r="H9" s="13">
        <v>0</v>
      </c>
    </row>
    <row r="10" spans="1:8" ht="12.75">
      <c r="A10" s="19" t="s">
        <v>48</v>
      </c>
      <c r="B10" s="3">
        <v>231.48</v>
      </c>
      <c r="C10" s="3" t="s">
        <v>43</v>
      </c>
      <c r="D10" s="3"/>
      <c r="E10" s="20" t="s">
        <v>44</v>
      </c>
      <c r="F10" s="3">
        <v>2801.77</v>
      </c>
      <c r="G10" s="3"/>
      <c r="H10" s="13"/>
    </row>
    <row r="11" spans="1:8" ht="12.75">
      <c r="A11" s="12" t="s">
        <v>14</v>
      </c>
      <c r="B11" s="3">
        <v>4937.2</v>
      </c>
      <c r="C11" s="3">
        <v>0</v>
      </c>
      <c r="D11" s="3">
        <v>0</v>
      </c>
      <c r="E11" s="2" t="s">
        <v>13</v>
      </c>
      <c r="F11" s="3">
        <v>123302.13</v>
      </c>
      <c r="G11" s="3">
        <v>0</v>
      </c>
      <c r="H11" s="13">
        <v>0</v>
      </c>
    </row>
    <row r="12" spans="1:8" ht="12.75">
      <c r="A12" s="12" t="s">
        <v>18</v>
      </c>
      <c r="B12" s="3">
        <v>0</v>
      </c>
      <c r="C12" s="3">
        <f>B13+B14</f>
        <v>86022.04000000001</v>
      </c>
      <c r="D12" s="3">
        <v>0</v>
      </c>
      <c r="E12" s="2" t="s">
        <v>15</v>
      </c>
      <c r="F12" s="3">
        <v>0</v>
      </c>
      <c r="G12" s="3">
        <f>SUM(F13:F14)</f>
        <v>24509.059999999998</v>
      </c>
      <c r="H12" s="13">
        <v>0</v>
      </c>
    </row>
    <row r="13" spans="1:8" ht="12.75">
      <c r="A13" s="19" t="s">
        <v>36</v>
      </c>
      <c r="B13" s="3">
        <v>22880.5</v>
      </c>
      <c r="C13" s="3"/>
      <c r="D13" s="3"/>
      <c r="E13" s="2" t="s">
        <v>16</v>
      </c>
      <c r="F13" s="3">
        <v>11474.66</v>
      </c>
      <c r="G13" s="3">
        <v>0</v>
      </c>
      <c r="H13" s="13">
        <v>0</v>
      </c>
    </row>
    <row r="14" spans="1:8" ht="12.75">
      <c r="A14" s="12" t="s">
        <v>20</v>
      </c>
      <c r="B14" s="3">
        <v>63141.54</v>
      </c>
      <c r="C14" s="3">
        <v>0</v>
      </c>
      <c r="D14" s="3">
        <v>0</v>
      </c>
      <c r="E14" s="2" t="s">
        <v>17</v>
      </c>
      <c r="F14" s="3">
        <v>13034.4</v>
      </c>
      <c r="G14" s="3">
        <v>0</v>
      </c>
      <c r="H14" s="13">
        <v>0</v>
      </c>
    </row>
    <row r="15" spans="1:8" ht="12.75">
      <c r="A15" s="12" t="s">
        <v>22</v>
      </c>
      <c r="B15" s="3">
        <v>0</v>
      </c>
      <c r="C15" s="3">
        <f>B16+B17</f>
        <v>85552.44</v>
      </c>
      <c r="D15" s="3">
        <v>0</v>
      </c>
      <c r="E15" s="2" t="s">
        <v>19</v>
      </c>
      <c r="F15" s="3">
        <v>0</v>
      </c>
      <c r="G15" s="3">
        <v>0</v>
      </c>
      <c r="H15" s="13">
        <f>G7+G9+G12</f>
        <v>325250.11</v>
      </c>
    </row>
    <row r="16" spans="1:8" ht="12.75">
      <c r="A16" s="19" t="s">
        <v>46</v>
      </c>
      <c r="B16" s="3">
        <v>70438.09</v>
      </c>
      <c r="C16" s="3"/>
      <c r="D16" s="3"/>
      <c r="E16" s="4"/>
      <c r="F16" s="4"/>
      <c r="G16" s="4"/>
      <c r="H16" s="13">
        <v>0</v>
      </c>
    </row>
    <row r="17" spans="1:8" ht="12.75">
      <c r="A17" s="12" t="s">
        <v>25</v>
      </c>
      <c r="B17" s="3">
        <v>15114.35</v>
      </c>
      <c r="C17" s="3">
        <v>0</v>
      </c>
      <c r="D17" s="3">
        <v>0</v>
      </c>
      <c r="E17" s="2" t="s">
        <v>21</v>
      </c>
      <c r="F17" s="3">
        <v>0</v>
      </c>
      <c r="G17" s="3">
        <v>0</v>
      </c>
      <c r="H17" s="13">
        <v>0</v>
      </c>
    </row>
    <row r="18" spans="1:8" ht="12.75">
      <c r="A18" s="12" t="s">
        <v>27</v>
      </c>
      <c r="B18" s="3">
        <v>0</v>
      </c>
      <c r="C18" s="3">
        <v>0</v>
      </c>
      <c r="D18" s="3">
        <f>SUM(C7:C15)</f>
        <v>1663860.2999999998</v>
      </c>
      <c r="E18" s="2" t="s">
        <v>23</v>
      </c>
      <c r="F18" s="3">
        <v>0</v>
      </c>
      <c r="G18" s="3">
        <f>F19</f>
        <v>1338610.19</v>
      </c>
      <c r="H18" s="14"/>
    </row>
    <row r="19" spans="1:8" ht="12.75">
      <c r="A19" s="12"/>
      <c r="B19" s="3"/>
      <c r="C19" s="3"/>
      <c r="D19" s="3"/>
      <c r="E19" s="2" t="s">
        <v>24</v>
      </c>
      <c r="F19" s="3">
        <f>H33-H15</f>
        <v>1338610.19</v>
      </c>
      <c r="G19" s="3">
        <v>0</v>
      </c>
      <c r="H19" s="14"/>
    </row>
    <row r="20" spans="1:8" ht="12.75">
      <c r="A20" s="12" t="s">
        <v>29</v>
      </c>
      <c r="B20" s="3">
        <v>0</v>
      </c>
      <c r="C20" s="3">
        <v>0</v>
      </c>
      <c r="D20" s="3">
        <v>0</v>
      </c>
      <c r="E20" s="2" t="s">
        <v>26</v>
      </c>
      <c r="F20" s="3" t="s">
        <v>43</v>
      </c>
      <c r="G20" s="3">
        <v>0</v>
      </c>
      <c r="H20" s="13">
        <f>G18</f>
        <v>1338610.19</v>
      </c>
    </row>
    <row r="21" spans="1:8" ht="12.75">
      <c r="A21" s="12" t="s">
        <v>31</v>
      </c>
      <c r="B21" s="3">
        <v>0</v>
      </c>
      <c r="C21" s="3">
        <f>SUM(B22:B25)</f>
        <v>0</v>
      </c>
      <c r="D21" s="3"/>
      <c r="E21" s="2" t="s">
        <v>4</v>
      </c>
      <c r="F21" s="3">
        <v>0</v>
      </c>
      <c r="G21" s="3">
        <v>0</v>
      </c>
      <c r="H21" s="13">
        <v>0</v>
      </c>
    </row>
    <row r="22" spans="1:8" ht="12.75">
      <c r="A22" s="19" t="s">
        <v>47</v>
      </c>
      <c r="B22" s="3">
        <v>3574161.51</v>
      </c>
      <c r="C22" s="3" t="s">
        <v>43</v>
      </c>
      <c r="D22" s="3">
        <v>0</v>
      </c>
      <c r="E22" s="20" t="s">
        <v>43</v>
      </c>
      <c r="F22" s="3">
        <v>0</v>
      </c>
      <c r="G22" s="3">
        <v>0</v>
      </c>
      <c r="H22" s="13" t="s">
        <v>43</v>
      </c>
    </row>
    <row r="23" spans="1:8" ht="12.75">
      <c r="A23" s="12" t="s">
        <v>32</v>
      </c>
      <c r="B23" s="3">
        <v>320848.92</v>
      </c>
      <c r="C23" s="3">
        <v>0</v>
      </c>
      <c r="D23" s="3">
        <v>0</v>
      </c>
      <c r="E23" s="20"/>
      <c r="F23" s="3"/>
      <c r="G23" s="3"/>
      <c r="H23" s="13"/>
    </row>
    <row r="24" spans="1:8" ht="12.75">
      <c r="A24" s="12" t="s">
        <v>33</v>
      </c>
      <c r="B24" s="3">
        <v>-4345010.43</v>
      </c>
      <c r="C24" s="3">
        <v>0</v>
      </c>
      <c r="D24" s="3">
        <v>0</v>
      </c>
      <c r="E24" s="20"/>
      <c r="F24" s="3"/>
      <c r="G24" s="3"/>
      <c r="H24" s="13"/>
    </row>
    <row r="25" spans="1:8" ht="12.75">
      <c r="A25" s="19" t="s">
        <v>37</v>
      </c>
      <c r="B25" s="3">
        <v>450000</v>
      </c>
      <c r="C25" s="3"/>
      <c r="D25" s="3"/>
      <c r="E25" s="2"/>
      <c r="F25" s="3"/>
      <c r="G25" s="3"/>
      <c r="H25" s="13"/>
    </row>
    <row r="26" spans="1:8" ht="12.75">
      <c r="A26" s="19" t="s">
        <v>38</v>
      </c>
      <c r="B26" s="3"/>
      <c r="C26" s="3">
        <f>SUM(B27:B29)</f>
        <v>0</v>
      </c>
      <c r="D26" s="3"/>
      <c r="E26" s="2"/>
      <c r="F26" s="3"/>
      <c r="G26" s="3"/>
      <c r="H26" s="13"/>
    </row>
    <row r="27" spans="1:8" ht="12.75">
      <c r="A27" s="19" t="s">
        <v>39</v>
      </c>
      <c r="B27" s="3">
        <v>23700.97</v>
      </c>
      <c r="C27" s="3"/>
      <c r="D27" s="3"/>
      <c r="E27" s="2"/>
      <c r="F27" s="3"/>
      <c r="G27" s="3"/>
      <c r="H27" s="13"/>
    </row>
    <row r="28" spans="1:8" ht="12.75">
      <c r="A28" s="19" t="s">
        <v>40</v>
      </c>
      <c r="B28" s="3">
        <v>1330</v>
      </c>
      <c r="C28" s="3"/>
      <c r="D28" s="3"/>
      <c r="E28" s="2"/>
      <c r="F28" s="3"/>
      <c r="G28" s="3"/>
      <c r="H28" s="13"/>
    </row>
    <row r="29" spans="1:8" ht="12.75">
      <c r="A29" s="19" t="s">
        <v>41</v>
      </c>
      <c r="B29" s="3">
        <v>-25030.97</v>
      </c>
      <c r="C29" s="3"/>
      <c r="D29" s="3"/>
      <c r="E29" s="2"/>
      <c r="F29" s="3"/>
      <c r="G29" s="3"/>
      <c r="H29" s="13"/>
    </row>
    <row r="30" spans="1:8" ht="12.75">
      <c r="A30" s="12" t="s">
        <v>42</v>
      </c>
      <c r="B30" s="3"/>
      <c r="C30" s="3"/>
      <c r="D30" s="3">
        <f>C21+C26</f>
        <v>0</v>
      </c>
      <c r="E30" s="2"/>
      <c r="F30" s="3"/>
      <c r="G30" s="3"/>
      <c r="H30" s="13"/>
    </row>
    <row r="31" spans="1:8" ht="12.75">
      <c r="A31" s="12"/>
      <c r="B31" s="3"/>
      <c r="C31" s="3"/>
      <c r="D31" s="3"/>
      <c r="E31" s="2"/>
      <c r="F31" s="3"/>
      <c r="G31" s="3"/>
      <c r="H31" s="13"/>
    </row>
    <row r="32" spans="1:8" ht="12.75">
      <c r="A32" s="12" t="s">
        <v>34</v>
      </c>
      <c r="B32" s="3">
        <v>0</v>
      </c>
      <c r="C32" s="3">
        <v>0</v>
      </c>
      <c r="D32" s="3">
        <f>D18+D30</f>
        <v>1663860.2999999998</v>
      </c>
      <c r="E32" s="2" t="s">
        <v>28</v>
      </c>
      <c r="F32" s="3">
        <v>0</v>
      </c>
      <c r="G32" s="3">
        <v>0</v>
      </c>
      <c r="H32" s="13">
        <f>H15+H20</f>
        <v>1663860.2999999998</v>
      </c>
    </row>
    <row r="33" spans="1:8" ht="13.5" thickBot="1">
      <c r="A33" s="15" t="s">
        <v>30</v>
      </c>
      <c r="B33" s="16">
        <v>0</v>
      </c>
      <c r="C33" s="16">
        <v>0</v>
      </c>
      <c r="D33" s="16">
        <f>D32</f>
        <v>1663860.2999999998</v>
      </c>
      <c r="E33" s="17" t="s">
        <v>30</v>
      </c>
      <c r="F33" s="16">
        <v>0</v>
      </c>
      <c r="G33" s="16">
        <v>0</v>
      </c>
      <c r="H33" s="18">
        <f>D33</f>
        <v>1663860.2999999998</v>
      </c>
    </row>
  </sheetData>
  <sheetProtection/>
  <mergeCells count="3">
    <mergeCell ref="A1:H1"/>
    <mergeCell ref="A2:H2"/>
    <mergeCell ref="F3:H3"/>
  </mergeCells>
  <printOptions/>
  <pageMargins left="0.71" right="0.2" top="1.13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YILI BİLANÇO</dc:title>
  <dc:subject/>
  <dc:creator>tr</dc:creator>
  <cp:keywords/>
  <dc:description/>
  <cp:lastModifiedBy>hüseyin</cp:lastModifiedBy>
  <cp:lastPrinted>2011-04-19T11:28:08Z</cp:lastPrinted>
  <dcterms:created xsi:type="dcterms:W3CDTF">2010-01-08T09:45:49Z</dcterms:created>
  <dcterms:modified xsi:type="dcterms:W3CDTF">2012-09-28T07:23:45Z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61</vt:lpwstr>
  </property>
  <property fmtid="{D5CDD505-2E9C-101B-9397-08002B2CF9AE}" pid="4" name="Yayınlama Tari">
    <vt:lpwstr>02.10.2012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